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H12" i="4" l="1"/>
  <c r="O24" i="4" l="1"/>
  <c r="O22" i="4"/>
  <c r="E12" i="4" l="1"/>
  <c r="F12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s="1"/>
  <c r="I10" i="4" l="1"/>
  <c r="H22" i="4"/>
  <c r="H17" i="4"/>
  <c r="H8" i="4" s="1"/>
  <c r="G22" i="4" l="1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<sst xmlns="http://schemas.openxmlformats.org/spreadsheetml/2006/main" count="93" uniqueCount="41">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</sst>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2" formatCode="#,##0.00000000000_ ;[Red]\-#,##0.00000000000\ "/>
    <numFmt numFmtId="173" formatCode="#,##0.000000000_ ;[Red]\-#,##0.000000000\ "/>
    <numFmt numFmtId="174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3" fontId="3" fillId="0" borderId="0" xfId="1" applyNumberFormat="1" applyAlignment="1">
      <alignment horizontal="center"/>
    </xf>
    <xf numFmtId="174" fontId="3" fillId="0" borderId="0" xfId="1" applyNumberFormat="1" applyAlignment="1">
      <alignment horizontal="center"/>
    </xf>
    <xf numFmtId="168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H49" sqref="H4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17.603280999999999</v>
      </c>
      <c r="F8" s="27">
        <f>F9+F12+F17+F22+F24</f>
        <v>14.727599</v>
      </c>
      <c r="G8" s="27">
        <f>G9+G12+G17+G22+G24</f>
        <v>13.055293000000001</v>
      </c>
      <c r="H8" s="11">
        <f>H9+H12+H17+H22+H24</f>
        <v>15.78402397</v>
      </c>
      <c r="I8" s="27">
        <f t="shared" ref="I8:K8" si="1">I9+I12+I17+I22+I24</f>
        <v>20.288442999999997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116.70414396999999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37">
        <v>5.6517948400000009</v>
      </c>
      <c r="J9" s="13"/>
      <c r="K9" s="13"/>
      <c r="L9" s="13"/>
      <c r="M9" s="34"/>
      <c r="N9" s="13"/>
      <c r="O9" s="11">
        <f>SUM(C9:N9)</f>
        <v>29.250682840000003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>
        <f t="shared" ref="E10:G10" si="3">E9/E8*100</f>
        <v>26.264740078852348</v>
      </c>
      <c r="F10" s="14">
        <f>F9/F8*100</f>
        <v>20.879214595671712</v>
      </c>
      <c r="G10" s="11">
        <f t="shared" si="3"/>
        <v>20.515387896694474</v>
      </c>
      <c r="H10" s="14">
        <f t="shared" ref="H10:N10" si="4">H9/H8*100</f>
        <v>27.638383014949259</v>
      </c>
      <c r="I10" s="14">
        <f t="shared" si="4"/>
        <v>27.857213291330446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25.063962465222485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12.979824999999998</v>
      </c>
      <c r="F11" s="11">
        <f t="shared" si="6"/>
        <v>11.652591999999999</v>
      </c>
      <c r="G11" s="11">
        <f>G8-G9</f>
        <v>10.376949</v>
      </c>
      <c r="H11" s="27">
        <f t="shared" si="6"/>
        <v>11.42157497</v>
      </c>
      <c r="I11" s="27">
        <f>I8-I9</f>
        <v>14.636648159999996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87.45346112999998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9">G13+G14+G15+G16</f>
        <v>5.8206790000000002</v>
      </c>
      <c r="H12" s="27">
        <f>H13+H14+H15+H16</f>
        <v>5.8609339700000005</v>
      </c>
      <c r="I12" s="11">
        <f t="shared" ref="I12:M12" si="10">I13+I14+I15+I16</f>
        <v>8.6859661599999995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46.852268129999999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6.2828090599999999</v>
      </c>
      <c r="J13" s="13"/>
      <c r="K13" s="13"/>
      <c r="L13" s="13"/>
      <c r="M13" s="13"/>
      <c r="N13" s="13"/>
      <c r="O13" s="29">
        <f>SUM(C13:N13)</f>
        <v>34.370084410000004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0.1657361</v>
      </c>
      <c r="J15" s="13"/>
      <c r="K15" s="13"/>
      <c r="L15" s="13"/>
      <c r="M15" s="13"/>
      <c r="N15" s="13"/>
      <c r="O15" s="29">
        <f t="shared" si="11"/>
        <v>0.9844697200000001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/>
      <c r="K16" s="13"/>
      <c r="L16" s="13"/>
      <c r="M16" s="13"/>
      <c r="N16" s="13"/>
      <c r="O16" s="29">
        <f t="shared" si="11"/>
        <v>11.497714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6.7728169999999999</v>
      </c>
      <c r="F17" s="11">
        <f t="shared" si="12"/>
        <v>5.3965680000000003</v>
      </c>
      <c r="G17" s="11">
        <f t="shared" si="12"/>
        <v>4.5084289999999996</v>
      </c>
      <c r="H17" s="27">
        <f t="shared" ref="H17" si="13">H18+H19+H20+H21</f>
        <v>5.5018359999999999</v>
      </c>
      <c r="I17" s="11">
        <f t="shared" ref="I17:N17" si="14">I18+I19+I20+I21</f>
        <v>5.8847240000000003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40.257572999999994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3.2210019999999999</v>
      </c>
      <c r="J20" s="13"/>
      <c r="K20" s="13"/>
      <c r="L20" s="13"/>
      <c r="M20" s="13"/>
      <c r="N20" s="13"/>
      <c r="O20" s="11">
        <f t="shared" si="11"/>
        <v>23.659322999999997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2.6637219999999999</v>
      </c>
      <c r="J21" s="13"/>
      <c r="K21" s="13"/>
      <c r="L21" s="13"/>
      <c r="M21" s="13"/>
      <c r="N21" s="13"/>
      <c r="O21" s="11">
        <f t="shared" si="11"/>
        <v>16.59825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/>
      <c r="K24" s="13"/>
      <c r="L24" s="13"/>
      <c r="M24" s="13"/>
      <c r="N24" s="13"/>
      <c r="O24" s="11">
        <f>SUM(C24:N24)</f>
        <v>0.34362000000000004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6"/>
      <c r="E45" s="26"/>
      <c r="F45" s="24"/>
      <c r="H45" s="32"/>
      <c r="I45" s="32"/>
    </row>
    <row r="46" spans="1:15" x14ac:dyDescent="0.2">
      <c r="C46" s="35"/>
      <c r="D46" s="24"/>
      <c r="E46" s="26"/>
      <c r="H46" s="31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2021-08-10T10:30:22Z</dcterms:modified>
</cp:coreProperties>
</file>