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O24" i="4" l="1"/>
  <c r="O22" i="4"/>
  <c r="E12" i="4" l="1"/>
  <c r="H12" i="4" l="1"/>
  <c r="F12" i="4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H8" i="4" s="1"/>
  <c r="G22" i="4" l="1"/>
  <c r="G17" i="4"/>
  <c r="G12" i="4"/>
  <c r="G8" i="4" s="1"/>
  <c r="F22" i="4" l="1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<sst xmlns="http://schemas.openxmlformats.org/spreadsheetml/2006/main" count="93" uniqueCount="41">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</sst>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  <numFmt numFmtId="172" formatCode="#,##0.00000000000_ ;[Red]\-#,##0.00000000000\ "/>
    <numFmt numFmtId="173" formatCode="#,##0.000000000_ ;[Red]\-#,##0.000000000\ "/>
    <numFmt numFmtId="174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2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3" fontId="3" fillId="0" borderId="0" xfId="1" applyNumberFormat="1" applyAlignment="1">
      <alignment horizontal="center"/>
    </xf>
    <xf numFmtId="174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38</v>
      </c>
    </row>
    <row r="2" spans="1:17" ht="24.75" customHeight="1" x14ac:dyDescent="0.2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4" customFormat="1" ht="23.25" customHeight="1" x14ac:dyDescent="0.2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>E9+E12+E17+E22+E24</f>
        <v>17.603280999999999</v>
      </c>
      <c r="F8" s="11">
        <f>F9+F12+F17+F22+F24</f>
        <v>14.727599</v>
      </c>
      <c r="G8" s="11">
        <f>G9+G12+G17+G22+G24</f>
        <v>0</v>
      </c>
      <c r="H8" s="11">
        <f>H9+H12+H17+H22+H24</f>
        <v>0</v>
      </c>
      <c r="I8" s="11">
        <f t="shared" ref="I8:K8" si="1">I9+I12+I17+I22+I24</f>
        <v>0</v>
      </c>
      <c r="J8" s="27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67.57638399999999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/>
      <c r="H9" s="13"/>
      <c r="I9" s="13"/>
      <c r="J9" s="13"/>
      <c r="K9" s="13"/>
      <c r="L9" s="13"/>
      <c r="M9" s="35"/>
      <c r="N9" s="13"/>
      <c r="O9" s="11">
        <f>SUM(C9:N9)</f>
        <v>16.558095000000002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2">D9/D8*100</f>
        <v>18.971815008486171</v>
      </c>
      <c r="E10" s="14">
        <f t="shared" ref="E10:G10" si="3">E9/E8*100</f>
        <v>26.264740078852348</v>
      </c>
      <c r="F10" s="14">
        <f>F9/F8*100</f>
        <v>20.879214595671712</v>
      </c>
      <c r="G10" s="11" t="e">
        <f t="shared" si="3"/>
        <v>#DIV/0!</v>
      </c>
      <c r="H10" s="14" t="e">
        <f t="shared" ref="H10:N10" si="4">H9/H8*100</f>
        <v>#DIV/0!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24.502783398413275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12.824478000000001</v>
      </c>
      <c r="D11" s="11">
        <f t="shared" si="6"/>
        <v>13.561394</v>
      </c>
      <c r="E11" s="11">
        <f>E8-E9</f>
        <v>12.979824999999998</v>
      </c>
      <c r="F11" s="11">
        <f t="shared" si="6"/>
        <v>11.652591999999999</v>
      </c>
      <c r="G11" s="11">
        <f>G8-G9</f>
        <v>0</v>
      </c>
      <c r="H11" s="11">
        <f t="shared" si="6"/>
        <v>0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51.018288999999996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7.1879630000000008</v>
      </c>
      <c r="D12" s="11">
        <f t="shared" si="8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9">G13+G14+G15+G16</f>
        <v>0</v>
      </c>
      <c r="H12" s="11">
        <f>H13+H14+H15+H16</f>
        <v>0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26.484688999999999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/>
      <c r="H13" s="13"/>
      <c r="I13" s="13"/>
      <c r="J13" s="13"/>
      <c r="K13" s="13"/>
      <c r="L13" s="13"/>
      <c r="M13" s="13"/>
      <c r="N13" s="13"/>
      <c r="O13" s="29">
        <f>SUM(C13:N13)</f>
        <v>19.600145000000001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/>
      <c r="H15" s="13"/>
      <c r="I15" s="13"/>
      <c r="J15" s="13"/>
      <c r="K15" s="13"/>
      <c r="L15" s="13"/>
      <c r="M15" s="13"/>
      <c r="N15" s="13"/>
      <c r="O15" s="29">
        <f t="shared" si="11"/>
        <v>0.56137000000000004</v>
      </c>
    </row>
    <row r="16" spans="1:17" s="4" customFormat="1" ht="25.5" x14ac:dyDescent="0.2">
      <c r="A16" s="16" t="s">
        <v>24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/>
      <c r="H16" s="13"/>
      <c r="I16" s="13"/>
      <c r="J16" s="13"/>
      <c r="K16" s="13"/>
      <c r="L16" s="13"/>
      <c r="M16" s="13"/>
      <c r="N16" s="13"/>
      <c r="O16" s="29">
        <f t="shared" si="11"/>
        <v>6.3231739999999999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5.5903229999999997</v>
      </c>
      <c r="D17" s="11">
        <f t="shared" si="12"/>
        <v>6.6028760000000002</v>
      </c>
      <c r="E17" s="11">
        <f t="shared" si="12"/>
        <v>6.7728169999999999</v>
      </c>
      <c r="F17" s="11">
        <f t="shared" si="12"/>
        <v>5.3965680000000003</v>
      </c>
      <c r="G17" s="11">
        <f t="shared" si="12"/>
        <v>0</v>
      </c>
      <c r="H17" s="11">
        <f t="shared" ref="H17" si="13">H18+H19+H20+H21</f>
        <v>0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24.362583999999998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/>
      <c r="H20" s="13"/>
      <c r="I20" s="13"/>
      <c r="J20" s="13"/>
      <c r="K20" s="13"/>
      <c r="L20" s="13"/>
      <c r="M20" s="13"/>
      <c r="N20" s="13"/>
      <c r="O20" s="11">
        <f t="shared" si="11"/>
        <v>14.700273000000001</v>
      </c>
    </row>
    <row r="21" spans="1:15" s="4" customFormat="1" x14ac:dyDescent="0.2">
      <c r="A21" s="17" t="s">
        <v>28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/>
      <c r="H21" s="13"/>
      <c r="I21" s="13"/>
      <c r="J21" s="13"/>
      <c r="K21" s="13"/>
      <c r="L21" s="13"/>
      <c r="M21" s="13"/>
      <c r="N21" s="13"/>
      <c r="O21" s="11">
        <f t="shared" si="11"/>
        <v>9.662310999999999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/>
      <c r="H24" s="13"/>
      <c r="I24" s="13"/>
      <c r="J24" s="13"/>
      <c r="K24" s="13"/>
      <c r="L24" s="13"/>
      <c r="M24" s="13"/>
      <c r="N24" s="13"/>
      <c r="O24" s="11">
        <f>SUM(C24:N24)</f>
        <v>0.171016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37"/>
      <c r="E45" s="26"/>
      <c r="F45" s="24"/>
      <c r="H45" s="33"/>
      <c r="I45" s="33"/>
    </row>
    <row r="46" spans="1:15" x14ac:dyDescent="0.2">
      <c r="C46" s="36"/>
      <c r="D46" s="24"/>
      <c r="E46" s="26"/>
      <c r="H46" s="32"/>
      <c r="K46" s="26"/>
      <c r="L46" s="26"/>
      <c r="M46" s="34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2021-05-17T06:10:24Z</dcterms:modified>
</cp:coreProperties>
</file>