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8830" windowHeight="64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F22" i="4" l="1"/>
  <c r="F17" i="4"/>
  <c r="F12" i="4" l="1"/>
  <c r="F8" i="4" s="1"/>
  <c r="E22" i="4"/>
  <c r="E17" i="4"/>
  <c r="F11" i="4" l="1"/>
  <c r="F10" i="4"/>
  <c r="E12" i="4"/>
  <c r="E8" i="4" s="1"/>
  <c r="D17" i="4"/>
  <c r="D22" i="4"/>
  <c r="E11" i="4" l="1"/>
  <c r="E10" i="4"/>
  <c r="D12" i="4"/>
  <c r="D8" i="4" s="1"/>
  <c r="C18" i="4"/>
  <c r="C6" i="4"/>
  <c r="D11" i="4" l="1"/>
  <c r="D10" i="4"/>
  <c r="C22" i="4"/>
  <c r="C17" i="4"/>
  <c r="C12" i="4"/>
  <c r="C8" i="4" l="1"/>
  <c r="C11" i="4" s="1"/>
  <c r="C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<sst xmlns="http://schemas.openxmlformats.org/spreadsheetml/2006/main" count="93" uniqueCount="41">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</sst>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F11" sqref="F11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f>0.85+0.805</f>
        <v>1.655</v>
      </c>
      <c r="D6" s="12">
        <v>85.894000000000005</v>
      </c>
      <c r="E6" s="12">
        <v>10.842000000000001</v>
      </c>
      <c r="F6" s="12">
        <v>68.210999999999999</v>
      </c>
      <c r="G6" s="12"/>
      <c r="H6" s="12"/>
      <c r="I6" s="12"/>
      <c r="J6" s="12"/>
      <c r="K6" s="12"/>
      <c r="L6" s="12"/>
      <c r="M6" s="12"/>
      <c r="N6" s="12"/>
      <c r="O6" s="10">
        <f>SUM(C6:N6)</f>
        <v>166.602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>C9+C12+C17+C22+C24</f>
        <v>84041.736999999994</v>
      </c>
      <c r="D8" s="10">
        <f t="shared" ref="D8:F8" si="0">D9+D12+D17+D22+D24</f>
        <v>72884.899999999994</v>
      </c>
      <c r="E8" s="10">
        <f t="shared" si="0"/>
        <v>69955.937000000005</v>
      </c>
      <c r="F8" s="10">
        <f t="shared" si="0"/>
        <v>57079.095000000001</v>
      </c>
      <c r="G8" s="10"/>
      <c r="H8" s="10"/>
      <c r="I8" s="10"/>
      <c r="J8" s="10"/>
      <c r="K8" s="10"/>
      <c r="L8" s="10"/>
      <c r="M8" s="10"/>
      <c r="N8" s="10"/>
      <c r="O8" s="10">
        <f>SUM(C8:N8)</f>
        <v>283961.66899999999</v>
      </c>
      <c r="R8" s="18"/>
    </row>
    <row r="9" spans="1:18" s="3" customFormat="1" x14ac:dyDescent="0.2">
      <c r="A9" s="8" t="s">
        <v>13</v>
      </c>
      <c r="B9" s="9" t="s">
        <v>37</v>
      </c>
      <c r="C9" s="12">
        <v>19024.546000000002</v>
      </c>
      <c r="D9" s="12">
        <v>12305.44</v>
      </c>
      <c r="E9" s="12">
        <v>11681.56</v>
      </c>
      <c r="F9" s="12">
        <v>11031.924000000001</v>
      </c>
      <c r="G9" s="12"/>
      <c r="H9" s="12"/>
      <c r="I9" s="12"/>
      <c r="J9" s="12"/>
      <c r="K9" s="12"/>
      <c r="L9" s="12"/>
      <c r="M9" s="12"/>
      <c r="N9" s="12"/>
      <c r="O9" s="10">
        <f>SUM(C9:N9)</f>
        <v>54043.47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F10" si="1">C9/C8*100</f>
        <v>22.637021412348965</v>
      </c>
      <c r="D10" s="13">
        <f t="shared" si="1"/>
        <v>16.883387368302628</v>
      </c>
      <c r="E10" s="13">
        <f t="shared" si="1"/>
        <v>16.698454056872968</v>
      </c>
      <c r="F10" s="13">
        <f t="shared" si="1"/>
        <v>19.327433274826799</v>
      </c>
      <c r="G10" s="13"/>
      <c r="H10" s="13"/>
      <c r="I10" s="13"/>
      <c r="J10" s="13"/>
      <c r="K10" s="13"/>
      <c r="L10" s="13"/>
      <c r="M10" s="13"/>
      <c r="N10" s="13"/>
      <c r="O10" s="13">
        <f t="shared" ref="O10" si="2">O9/O8*100</f>
        <v>19.03195955648507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F11" si="3">C8-C9</f>
        <v>65017.190999999992</v>
      </c>
      <c r="D11" s="10">
        <f t="shared" si="3"/>
        <v>60579.459999999992</v>
      </c>
      <c r="E11" s="10">
        <f t="shared" si="3"/>
        <v>58274.377000000008</v>
      </c>
      <c r="F11" s="10">
        <f t="shared" si="3"/>
        <v>46047.171000000002</v>
      </c>
      <c r="G11" s="10"/>
      <c r="H11" s="10"/>
      <c r="I11" s="10"/>
      <c r="J11" s="10"/>
      <c r="K11" s="10"/>
      <c r="L11" s="10"/>
      <c r="M11" s="10"/>
      <c r="N11" s="10"/>
      <c r="O11" s="10">
        <f>SUM(C11:N11)</f>
        <v>229918.19899999999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F12" si="4">C13+C14+C15+C16</f>
        <v>9301.3680000000004</v>
      </c>
      <c r="D12" s="10">
        <f t="shared" si="4"/>
        <v>8534.5360000000001</v>
      </c>
      <c r="E12" s="10">
        <f t="shared" si="4"/>
        <v>8621.8860000000004</v>
      </c>
      <c r="F12" s="10">
        <f t="shared" si="4"/>
        <v>8084.5640000000003</v>
      </c>
      <c r="G12" s="10"/>
      <c r="H12" s="10"/>
      <c r="I12" s="10"/>
      <c r="J12" s="10"/>
      <c r="K12" s="10"/>
      <c r="L12" s="10"/>
      <c r="M12" s="10"/>
      <c r="N12" s="10"/>
      <c r="O12" s="10">
        <f>SUM(C12:N12)</f>
        <v>34542.353999999999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1236.6479999999999</v>
      </c>
      <c r="D13" s="12">
        <v>1133.982</v>
      </c>
      <c r="E13" s="12">
        <v>1181.3330000000001</v>
      </c>
      <c r="F13" s="12">
        <v>1048.3520000000001</v>
      </c>
      <c r="G13" s="12"/>
      <c r="H13" s="12"/>
      <c r="I13" s="12"/>
      <c r="J13" s="12"/>
      <c r="K13" s="12"/>
      <c r="L13" s="12"/>
      <c r="M13" s="12"/>
      <c r="N13" s="12"/>
      <c r="O13" s="10">
        <f>SUM(C13:N13)</f>
        <v>4600.3150000000005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7878.7650000000003</v>
      </c>
      <c r="D14" s="12">
        <v>7072.9579999999996</v>
      </c>
      <c r="E14" s="12">
        <v>7194.375</v>
      </c>
      <c r="F14" s="12">
        <v>6855.8720000000003</v>
      </c>
      <c r="G14" s="12"/>
      <c r="H14" s="12"/>
      <c r="I14" s="12"/>
      <c r="J14" s="12"/>
      <c r="K14" s="12"/>
      <c r="L14" s="12"/>
      <c r="M14" s="12"/>
      <c r="N14" s="12"/>
      <c r="O14" s="10">
        <f t="shared" ref="O14:O24" si="5">SUM(C14:N14)</f>
        <v>29001.969999999998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  <c r="I15" s="12"/>
      <c r="J15" s="12"/>
      <c r="K15" s="12"/>
      <c r="L15" s="12"/>
      <c r="M15" s="12"/>
      <c r="N15" s="12"/>
      <c r="O15" s="10">
        <f t="shared" si="5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185.95500000000001</v>
      </c>
      <c r="D16" s="12">
        <v>327.59600000000046</v>
      </c>
      <c r="E16" s="12">
        <v>246.17799999999988</v>
      </c>
      <c r="F16" s="12">
        <v>180.34000000000015</v>
      </c>
      <c r="G16" s="12"/>
      <c r="H16" s="12"/>
      <c r="I16" s="12"/>
      <c r="J16" s="12"/>
      <c r="K16" s="12"/>
      <c r="L16" s="12"/>
      <c r="M16" s="12"/>
      <c r="N16" s="12"/>
      <c r="O16" s="10">
        <f t="shared" si="5"/>
        <v>940.06900000000053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F17" si="6">C18+C19+C20+C21</f>
        <v>12416.538999999999</v>
      </c>
      <c r="D17" s="10">
        <f t="shared" si="6"/>
        <v>11771.877</v>
      </c>
      <c r="E17" s="10">
        <f t="shared" si="6"/>
        <v>11017.646000000001</v>
      </c>
      <c r="F17" s="10">
        <f t="shared" si="6"/>
        <v>9097.5879999999997</v>
      </c>
      <c r="G17" s="10"/>
      <c r="H17" s="10"/>
      <c r="I17" s="10"/>
      <c r="J17" s="10"/>
      <c r="K17" s="10"/>
      <c r="L17" s="10"/>
      <c r="M17" s="10"/>
      <c r="N17" s="10"/>
      <c r="O17" s="10">
        <f t="shared" si="5"/>
        <v>44303.649999999994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f>6201.7-0.805</f>
        <v>6200.8949999999995</v>
      </c>
      <c r="D18" s="12">
        <v>5073.5110000000004</v>
      </c>
      <c r="E18" s="12">
        <v>4571.5510000000004</v>
      </c>
      <c r="F18" s="12">
        <v>2950.4780000000001</v>
      </c>
      <c r="G18" s="12"/>
      <c r="H18" s="12"/>
      <c r="I18" s="12"/>
      <c r="J18" s="12"/>
      <c r="K18" s="12"/>
      <c r="L18" s="12"/>
      <c r="M18" s="12"/>
      <c r="N18" s="12"/>
      <c r="O18" s="10">
        <f t="shared" si="5"/>
        <v>18796.434999999998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1164.58</v>
      </c>
      <c r="D19" s="12">
        <v>1212.479</v>
      </c>
      <c r="E19" s="12">
        <v>1039.1279999999999</v>
      </c>
      <c r="F19" s="12">
        <v>1059.126</v>
      </c>
      <c r="G19" s="12"/>
      <c r="H19" s="12"/>
      <c r="I19" s="12"/>
      <c r="J19" s="12"/>
      <c r="K19" s="12"/>
      <c r="L19" s="12"/>
      <c r="M19" s="12"/>
      <c r="N19" s="12"/>
      <c r="O19" s="10">
        <f t="shared" si="5"/>
        <v>4475.3130000000001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2131.2669999999998</v>
      </c>
      <c r="D20" s="12">
        <v>2216.971</v>
      </c>
      <c r="E20" s="12">
        <v>2249.3960000000002</v>
      </c>
      <c r="F20" s="12">
        <v>2194.5639999999999</v>
      </c>
      <c r="G20" s="12"/>
      <c r="H20" s="12"/>
      <c r="I20" s="12"/>
      <c r="J20" s="12"/>
      <c r="K20" s="12"/>
      <c r="L20" s="12"/>
      <c r="M20" s="12"/>
      <c r="N20" s="12"/>
      <c r="O20" s="10">
        <f t="shared" si="5"/>
        <v>8792.1980000000003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2919.797</v>
      </c>
      <c r="D21" s="12">
        <v>3268.9160000000002</v>
      </c>
      <c r="E21" s="12">
        <v>3157.5709999999999</v>
      </c>
      <c r="F21" s="12">
        <v>2893.42</v>
      </c>
      <c r="G21" s="12"/>
      <c r="H21" s="12"/>
      <c r="I21" s="12"/>
      <c r="J21" s="12"/>
      <c r="K21" s="12"/>
      <c r="L21" s="12"/>
      <c r="M21" s="12"/>
      <c r="N21" s="12"/>
      <c r="O21" s="10">
        <f t="shared" si="5"/>
        <v>12239.704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F22" si="7">C23</f>
        <v>0</v>
      </c>
      <c r="D22" s="10">
        <f t="shared" si="7"/>
        <v>0</v>
      </c>
      <c r="E22" s="10">
        <f t="shared" si="7"/>
        <v>0</v>
      </c>
      <c r="F22" s="10">
        <f t="shared" si="7"/>
        <v>0</v>
      </c>
      <c r="G22" s="10"/>
      <c r="H22" s="10"/>
      <c r="I22" s="10"/>
      <c r="J22" s="10"/>
      <c r="K22" s="10"/>
      <c r="L22" s="10"/>
      <c r="M22" s="10"/>
      <c r="N22" s="10"/>
      <c r="O22" s="10">
        <f t="shared" si="5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43299.284</v>
      </c>
      <c r="D24" s="12">
        <v>40273.046999999999</v>
      </c>
      <c r="E24" s="12">
        <v>38634.845000000001</v>
      </c>
      <c r="F24" s="12">
        <v>28865.019</v>
      </c>
      <c r="G24" s="12"/>
      <c r="H24" s="12"/>
      <c r="I24" s="12"/>
      <c r="J24" s="12"/>
      <c r="K24" s="12"/>
      <c r="L24" s="12"/>
      <c r="M24" s="12"/>
      <c r="N24" s="12"/>
      <c r="O24" s="10">
        <f t="shared" si="5"/>
        <v>151072.19500000001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2022-05-16T05:45:40Z</dcterms:modified>
</cp:coreProperties>
</file>